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outlookuga-my.sharepoint.com/personal/nmottley_uga_edu/Documents/Desktop/"/>
    </mc:Choice>
  </mc:AlternateContent>
  <xr:revisionPtr revIDLastSave="0" documentId="8_{9AAC6556-A630-43F8-B4DD-CEB357C6B446}" xr6:coauthVersionLast="47" xr6:coauthVersionMax="47" xr10:uidLastSave="{00000000-0000-0000-0000-000000000000}"/>
  <bookViews>
    <workbookView xWindow="16320" yWindow="2535" windowWidth="34485" windowHeight="16110" xr2:uid="{00000000-000D-0000-FFFF-FFFF00000000}"/>
  </bookViews>
  <sheets>
    <sheet name="Pay Calculator" sheetId="1" r:id="rId1"/>
    <sheet name="Instruc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" l="1"/>
  <c r="B10" i="1"/>
  <c r="B16" i="1" l="1"/>
  <c r="J16" i="1"/>
  <c r="L16" i="1"/>
  <c r="E16" i="1"/>
  <c r="G16" i="1"/>
  <c r="I16" i="1"/>
  <c r="C16" i="1"/>
  <c r="K16" i="1"/>
  <c r="D16" i="1"/>
  <c r="M16" i="1"/>
  <c r="F16" i="1"/>
  <c r="H16" i="1"/>
  <c r="B1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tc={8FECE93D-F96C-5D4F-98E8-2E41D72D7153}</author>
    <author>tc={E05CBCEC-4C53-2A49-9D60-FA57F338A70B}</author>
    <author>tc={EDDEDC2E-75D6-1B48-8C1F-8EE0234423F2}</author>
    <author>tc={911078DA-DC7F-8040-99AD-8E5332ED031A}</author>
    <author>tc={9EF559B6-FF80-2240-883F-8854F1B478DD}</author>
  </authors>
  <commentList>
    <comment ref="B8" authorId="0" shapeId="0" xr:uid="{00000000-0006-0000-00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input annual salary rate</t>
      </text>
    </comment>
    <comment ref="F8" authorId="1" shapeId="0" xr:uid="{00000000-0006-0000-0000-000002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input start date</t>
      </text>
    </comment>
    <comment ref="B9" authorId="2" shapeId="0" xr:uid="{00000000-0006-0000-0000-000003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input percent time</t>
      </text>
    </comment>
    <comment ref="F9" authorId="3" shapeId="0" xr:uid="{00000000-0006-0000-0000-000004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input end date</t>
      </text>
    </comment>
    <comment ref="A15" authorId="4" shapeId="0" xr:uid="{00000000-0006-0000-0000-000005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input from fiscal year calendar</t>
      </text>
    </comment>
  </commentList>
</comments>
</file>

<file path=xl/sharedStrings.xml><?xml version="1.0" encoding="utf-8"?>
<sst xmlns="http://schemas.openxmlformats.org/spreadsheetml/2006/main" count="37" uniqueCount="32">
  <si>
    <t>August</t>
  </si>
  <si>
    <t xml:space="preserve">September 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</si>
  <si>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</si>
  <si>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</si>
  <si>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</si>
  <si>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</si>
  <si>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</si>
  <si>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</si>
  <si>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</si>
  <si>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</si>
  <si>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</si>
  <si>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Annual Salary Rate:</t>
  </si>
  <si>
    <t>Hours per week</t>
  </si>
  <si>
    <t>% time</t>
  </si>
  <si>
    <t>Possible Days</t>
  </si>
  <si>
    <t xml:space="preserve">Actual Days </t>
  </si>
  <si>
    <t>Monthly compensation</t>
  </si>
  <si>
    <t>Actual Compensation</t>
  </si>
  <si>
    <t xml:space="preserve">Annual compensation </t>
  </si>
  <si>
    <t>DRAFT</t>
  </si>
  <si>
    <t>Start date</t>
  </si>
  <si>
    <t>End Date</t>
  </si>
  <si>
    <t xml:space="preserve"> </t>
  </si>
  <si>
    <t>July</t>
  </si>
  <si>
    <t xml:space="preserve">Enter the information in the yellow highlighted cells to calculate total compensation. </t>
  </si>
  <si>
    <t>Instructions for Graduate Assistant Pay Calculator</t>
  </si>
  <si>
    <r>
      <t>1.</t>
    </r>
    <r>
      <rPr>
        <sz val="7"/>
        <color theme="1"/>
        <rFont val="Merriweather Sans"/>
      </rPr>
      <t xml:space="preserve">      </t>
    </r>
    <r>
      <rPr>
        <sz val="12"/>
        <color theme="1"/>
        <rFont val="Merriweather Sans"/>
      </rPr>
      <t>Enter annual salary rate in cell B8</t>
    </r>
  </si>
  <si>
    <r>
      <t>2.</t>
    </r>
    <r>
      <rPr>
        <sz val="7"/>
        <color theme="1"/>
        <rFont val="Merriweather Sans"/>
      </rPr>
      <t xml:space="preserve">      </t>
    </r>
    <r>
      <rPr>
        <sz val="12"/>
        <color theme="1"/>
        <rFont val="Merriweather Sans"/>
      </rPr>
      <t>Enter percent time (in whole numbers) in cell B9</t>
    </r>
  </si>
  <si>
    <r>
      <t>3.</t>
    </r>
    <r>
      <rPr>
        <sz val="7"/>
        <color theme="1"/>
        <rFont val="Merriweather Sans"/>
      </rPr>
      <t xml:space="preserve">      </t>
    </r>
    <r>
      <rPr>
        <sz val="12"/>
        <color theme="1"/>
        <rFont val="Merriweather Sans"/>
      </rPr>
      <t>Enter start and end dates in cells G8 and G9</t>
    </r>
  </si>
  <si>
    <r>
      <t>4.</t>
    </r>
    <r>
      <rPr>
        <sz val="7"/>
        <color theme="1"/>
        <rFont val="Merriweather Sans"/>
      </rPr>
      <t xml:space="preserve">      </t>
    </r>
    <r>
      <rPr>
        <sz val="12"/>
        <color theme="1"/>
        <rFont val="Merriweather Sans"/>
      </rPr>
      <t>Enter days worked each month in cells B15-L15</t>
    </r>
  </si>
  <si>
    <t>The calculator reports monthly salaries (cells B16-L16) and total annual compensation (cell B18).</t>
  </si>
  <si>
    <t>Annual Compensation Calculator (Based on FY24 calendar)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</si>
</sst>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;@"/>
    <numFmt numFmtId="165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Oswald"/>
    </font>
    <font>
      <sz val="10"/>
      <color theme="0"/>
      <name val="Merriweather Sans"/>
    </font>
    <font>
      <sz val="10"/>
      <color theme="1"/>
      <name val="Merriweather Sans"/>
    </font>
    <font>
      <i/>
      <sz val="11"/>
      <color theme="1"/>
      <name val="Calibri"/>
      <family val="2"/>
      <scheme val="minor"/>
    </font>
    <font>
      <b/>
      <sz val="10"/>
      <color theme="0"/>
      <name val="Merriweather Sans"/>
    </font>
    <font>
      <b/>
      <sz val="10"/>
      <color theme="1"/>
      <name val="Merriweather Sans"/>
    </font>
    <font>
      <b/>
      <sz val="12"/>
      <color theme="1"/>
      <name val="Merriweather Sans"/>
    </font>
    <font>
      <sz val="12"/>
      <color theme="1"/>
      <name val="Merriweather Sans"/>
    </font>
    <font>
      <sz val="7"/>
      <color theme="1"/>
      <name val="Merriweather Sans"/>
    </font>
    <font>
      <b/>
      <sz val="16"/>
      <color theme="0"/>
      <name val="Merriweather Sans"/>
    </font>
    <font>
      <i/>
      <sz val="10"/>
      <color theme="1"/>
      <name val="Merriweather Sans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554F47"/>
        <bgColor indexed="64"/>
      </patternFill>
    </fill>
    <fill>
      <patternFill patternType="solid">
        <fgColor rgb="FF004E6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8D8EB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3" borderId="1" xfId="0" applyFont="1" applyFill="1" applyBorder="1"/>
    <xf numFmtId="3" fontId="4" fillId="2" borderId="1" xfId="0" applyNumberFormat="1" applyFont="1" applyFill="1" applyBorder="1"/>
    <xf numFmtId="4" fontId="4" fillId="0" borderId="0" xfId="0" applyNumberFormat="1" applyFont="1"/>
    <xf numFmtId="4" fontId="3" fillId="3" borderId="1" xfId="0" applyNumberFormat="1" applyFont="1" applyFill="1" applyBorder="1"/>
    <xf numFmtId="9" fontId="4" fillId="2" borderId="1" xfId="0" applyNumberFormat="1" applyFont="1" applyFill="1" applyBorder="1"/>
    <xf numFmtId="4" fontId="4" fillId="0" borderId="1" xfId="0" applyNumberFormat="1" applyFont="1" applyBorder="1"/>
    <xf numFmtId="0" fontId="4" fillId="0" borderId="0" xfId="0" applyFont="1"/>
    <xf numFmtId="164" fontId="4" fillId="2" borderId="1" xfId="0" applyNumberFormat="1" applyFont="1" applyFill="1" applyBorder="1"/>
    <xf numFmtId="0" fontId="5" fillId="0" borderId="0" xfId="0" applyFont="1"/>
    <xf numFmtId="0" fontId="3" fillId="4" borderId="1" xfId="0" applyFont="1" applyFill="1" applyBorder="1"/>
    <xf numFmtId="4" fontId="3" fillId="4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/>
    <xf numFmtId="165" fontId="4" fillId="0" borderId="1" xfId="1" applyNumberFormat="1" applyFont="1" applyBorder="1"/>
    <xf numFmtId="0" fontId="6" fillId="4" borderId="1" xfId="0" applyFont="1" applyFill="1" applyBorder="1"/>
    <xf numFmtId="44" fontId="7" fillId="5" borderId="1" xfId="1" applyFont="1" applyFill="1" applyBorder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indent="5"/>
    </xf>
    <xf numFmtId="0" fontId="12" fillId="0" borderId="0" xfId="0" applyFont="1"/>
    <xf numFmtId="4" fontId="11" fillId="4" borderId="2" xfId="0" applyNumberFormat="1" applyFont="1" applyFill="1" applyBorder="1" applyAlignment="1">
      <alignment horizontal="left"/>
    </xf>
    <xf numFmtId="4" fontId="11" fillId="4" borderId="3" xfId="0" applyNumberFormat="1" applyFont="1" applyFill="1" applyBorder="1" applyAlignment="1">
      <alignment horizontal="left"/>
    </xf>
    <xf numFmtId="4" fontId="11" fillId="4" borderId="4" xfId="0" applyNumberFormat="1" applyFont="1" applyFill="1" applyBorder="1" applyAlignment="1">
      <alignment horizontal="left"/>
    </xf>
    <xf numFmtId="0" fontId="8" fillId="6" borderId="0" xfId="0" applyFont="1" applyFill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8D8EB"/>
      <color rgb="FF00A3AD"/>
      <color rgb="FF66FF33"/>
      <color rgb="FF004E60"/>
      <color rgb="FF554F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Instructions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ay Calculator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4</xdr:col>
      <xdr:colOff>47142</xdr:colOff>
      <xdr:row>2</xdr:row>
      <xdr:rowOff>28475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42A4C43-106E-4C08-B3D0-06996AF5B7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"/>
          <a:ext cx="3866667" cy="800000"/>
        </a:xfrm>
        <a:prstGeom prst="rect">
          <a:avLst/>
        </a:prstGeom>
      </xdr:spPr>
    </xdr:pic>
    <xdr:clientData/>
  </xdr:twoCellAnchor>
  <xdr:twoCellAnchor>
    <xdr:from>
      <xdr:col>9</xdr:col>
      <xdr:colOff>733425</xdr:colOff>
      <xdr:row>1</xdr:row>
      <xdr:rowOff>28575</xdr:rowOff>
    </xdr:from>
    <xdr:to>
      <xdr:col>12</xdr:col>
      <xdr:colOff>352425</xdr:colOff>
      <xdr:row>2</xdr:row>
      <xdr:rowOff>104775</xdr:rowOff>
    </xdr:to>
    <xdr:sp macro="" textlink="">
      <xdr:nvSpPr>
        <xdr:cNvPr id="3" name="Arrow: Pentago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E92DCF-B48D-40D5-AE2E-29329424237E}"/>
            </a:ext>
          </a:extLst>
        </xdr:cNvPr>
        <xdr:cNvSpPr/>
      </xdr:nvSpPr>
      <xdr:spPr>
        <a:xfrm>
          <a:off x="8267700" y="219075"/>
          <a:ext cx="1847850" cy="695325"/>
        </a:xfrm>
        <a:prstGeom prst="homePlate">
          <a:avLst/>
        </a:prstGeom>
        <a:solidFill>
          <a:srgbClr val="00A3A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>
              <a:latin typeface="Merriweather Sans" pitchFamily="2" charset="0"/>
            </a:rPr>
            <a:t>Instructions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714375</xdr:colOff>
      <xdr:row>0</xdr:row>
      <xdr:rowOff>152400</xdr:rowOff>
    </xdr:from>
    <xdr:to>
      <xdr:col>14</xdr:col>
      <xdr:colOff>276225</xdr:colOff>
      <xdr:row>3</xdr:row>
      <xdr:rowOff>200025</xdr:rowOff>
    </xdr:to>
    <xdr:sp macro="" textlink="">
      <xdr:nvSpPr>
        <xdr:cNvPr id="2" name="Arrow: Pentago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4675D4-40BF-4945-B231-F873085C19B7}"/>
            </a:ext>
          </a:extLst>
        </xdr:cNvPr>
        <xdr:cNvSpPr/>
      </xdr:nvSpPr>
      <xdr:spPr>
        <a:xfrm rot="10800000" flipV="1">
          <a:off x="8458200" y="152400"/>
          <a:ext cx="1847850" cy="704850"/>
        </a:xfrm>
        <a:prstGeom prst="homePlate">
          <a:avLst/>
        </a:prstGeom>
        <a:solidFill>
          <a:srgbClr val="00A3A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>
              <a:latin typeface="Merriweather Sans" pitchFamily="2" charset="0"/>
            </a:rPr>
            <a:t>Back to Calculator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uzanne E Barbour" id="{8B9F96A8-4B61-C445-A4A7-45F8AD88D0D1}" userId="S::sbarbour@uga.edu::a87f015c-23d2-4536-9a87-5726c3fd1e6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8" dT="2019-04-05T12:31:27.58" personId="{8B9F96A8-4B61-C445-A4A7-45F8AD88D0D1}" id="{8FECE93D-F96C-5D4F-98E8-2E41D72D7153}">
    <text>input annual salary rate</text>
  </threadedComment>
  <threadedComment ref="F8" dT="2019-04-05T12:32:40.21" personId="{8B9F96A8-4B61-C445-A4A7-45F8AD88D0D1}" id="{E05CBCEC-4C53-2A49-9D60-FA57F338A70B}">
    <text>input start date</text>
  </threadedComment>
  <threadedComment ref="B9" dT="2019-04-05T12:31:52.16" personId="{8B9F96A8-4B61-C445-A4A7-45F8AD88D0D1}" id="{EDDEDC2E-75D6-1B48-8C1F-8EE0234423F2}">
    <text>input percent time</text>
  </threadedComment>
  <threadedComment ref="F9" dT="2019-04-05T12:32:54.68" personId="{8B9F96A8-4B61-C445-A4A7-45F8AD88D0D1}" id="{911078DA-DC7F-8040-99AD-8E5332ED031A}">
    <text>input end date</text>
  </threadedComment>
  <threadedComment ref="A15" dT="2019-04-05T12:34:23.80" personId="{8B9F96A8-4B61-C445-A4A7-45F8AD88D0D1}" id="{9EF559B6-FF80-2240-883F-8854F1B478DD}">
    <text>input from fiscal year calendar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24"/>
  <sheetViews>
    <sheetView showGridLines="0" tabSelected="1" workbookViewId="0">
      <selection activeCell="M17" sqref="M17"/>
    </sheetView>
  </sheetViews>
  <sheetFormatPr defaultColWidth="8.85546875" defaultRowHeight="15" x14ac:dyDescent="0.25"/>
  <cols>
    <col min="1" max="1" width="21.85546875" customWidth="1"/>
    <col min="2" max="2" width="13.140625" customWidth="1"/>
    <col min="3" max="13" width="11.140625" style="1" customWidth="1"/>
    <col min="14" max="18" width="8.85546875" style="1"/>
  </cols>
  <sheetData>
    <row r="2" spans="1:14" ht="48.75" customHeight="1" x14ac:dyDescent="0.25"/>
    <row r="3" spans="1:14" ht="42" customHeight="1" x14ac:dyDescent="1.1499999999999999">
      <c r="A3" s="2" t="s">
        <v>31</v>
      </c>
    </row>
    <row r="4" spans="1:14" hidden="1" x14ac:dyDescent="0.25">
      <c r="A4" t="s">
        <v>19</v>
      </c>
    </row>
    <row r="5" spans="1:14" hidden="1" x14ac:dyDescent="0.25">
      <c r="B5" s="1"/>
    </row>
    <row r="6" spans="1:14" ht="19.5" x14ac:dyDescent="0.45">
      <c r="A6" s="20" t="s">
        <v>24</v>
      </c>
      <c r="B6" s="1"/>
    </row>
    <row r="7" spans="1:14" ht="5.25" customHeight="1" x14ac:dyDescent="0.25">
      <c r="A7" s="11"/>
      <c r="B7" s="1"/>
    </row>
    <row r="8" spans="1:14" ht="19.5" x14ac:dyDescent="0.45">
      <c r="A8" s="3" t="s">
        <v>11</v>
      </c>
      <c r="B8" s="4"/>
      <c r="C8" s="5"/>
      <c r="D8" s="5"/>
      <c r="E8" s="5"/>
      <c r="F8" s="3" t="s">
        <v>20</v>
      </c>
      <c r="G8" s="10" t="s">
        <v>22</v>
      </c>
      <c r="H8" s="5"/>
      <c r="I8" s="5"/>
      <c r="J8" s="5"/>
      <c r="K8" s="5"/>
      <c r="L8" s="5"/>
      <c r="M8" s="5"/>
    </row>
    <row r="9" spans="1:14" ht="19.5" x14ac:dyDescent="0.45">
      <c r="A9" s="6" t="s">
        <v>13</v>
      </c>
      <c r="B9" s="7">
        <v>0.33</v>
      </c>
      <c r="C9" s="5"/>
      <c r="D9" s="5"/>
      <c r="E9" s="5"/>
      <c r="F9" s="3" t="s">
        <v>21</v>
      </c>
      <c r="G9" s="10" t="s">
        <v>22</v>
      </c>
      <c r="H9" s="5"/>
      <c r="I9" s="5"/>
      <c r="J9" s="5"/>
      <c r="K9" s="5"/>
      <c r="L9" s="5"/>
      <c r="M9" s="5"/>
    </row>
    <row r="10" spans="1:14" ht="19.5" x14ac:dyDescent="0.45">
      <c r="A10" s="3" t="s">
        <v>12</v>
      </c>
      <c r="B10" s="8">
        <f>40*B9</f>
        <v>13.200000000000001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4" ht="19.5" x14ac:dyDescent="0.45">
      <c r="A11" s="3" t="s">
        <v>16</v>
      </c>
      <c r="B11" s="8">
        <f>+B8/12*B9</f>
        <v>0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4" ht="10.5" customHeight="1" x14ac:dyDescent="0.45">
      <c r="A12" s="9"/>
      <c r="B12" s="9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4" ht="19.5" x14ac:dyDescent="0.45">
      <c r="A13" s="12"/>
      <c r="B13" s="13" t="s">
        <v>23</v>
      </c>
      <c r="C13" s="13" t="s">
        <v>0</v>
      </c>
      <c r="D13" s="13" t="s">
        <v>1</v>
      </c>
      <c r="E13" s="13" t="s">
        <v>2</v>
      </c>
      <c r="F13" s="13" t="s">
        <v>3</v>
      </c>
      <c r="G13" s="13" t="s">
        <v>4</v>
      </c>
      <c r="H13" s="13" t="s">
        <v>5</v>
      </c>
      <c r="I13" s="13" t="s">
        <v>6</v>
      </c>
      <c r="J13" s="13" t="s">
        <v>7</v>
      </c>
      <c r="K13" s="13" t="s">
        <v>8</v>
      </c>
      <c r="L13" s="13" t="s">
        <v>9</v>
      </c>
      <c r="M13" s="13" t="s">
        <v>10</v>
      </c>
      <c r="N13" s="1" t="s">
        <v>22</v>
      </c>
    </row>
    <row r="14" spans="1:14" ht="19.5" x14ac:dyDescent="0.45">
      <c r="A14" s="3" t="s">
        <v>14</v>
      </c>
      <c r="B14" s="8">
        <v>21</v>
      </c>
      <c r="C14" s="8">
        <v>23</v>
      </c>
      <c r="D14" s="8">
        <v>21</v>
      </c>
      <c r="E14" s="8">
        <v>22</v>
      </c>
      <c r="F14" s="8">
        <v>22</v>
      </c>
      <c r="G14" s="8">
        <v>21</v>
      </c>
      <c r="H14" s="8">
        <v>23</v>
      </c>
      <c r="I14" s="8">
        <v>21</v>
      </c>
      <c r="J14" s="8">
        <v>21</v>
      </c>
      <c r="K14" s="8">
        <v>22</v>
      </c>
      <c r="L14" s="8">
        <v>23</v>
      </c>
      <c r="M14" s="8">
        <v>20</v>
      </c>
    </row>
    <row r="15" spans="1:14" ht="19.5" x14ac:dyDescent="0.45">
      <c r="A15" s="3" t="s">
        <v>15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" t="s">
        <v>22</v>
      </c>
    </row>
    <row r="16" spans="1:14" ht="19.5" x14ac:dyDescent="0.45">
      <c r="A16" s="3" t="s">
        <v>17</v>
      </c>
      <c r="B16" s="15">
        <f>+B11/B14*B15</f>
        <v>0</v>
      </c>
      <c r="C16" s="15">
        <f>+B11/C14*C15</f>
        <v>0</v>
      </c>
      <c r="D16" s="15">
        <f>+B11/D14*D15</f>
        <v>0</v>
      </c>
      <c r="E16" s="15">
        <f>+B11/E14*E15</f>
        <v>0</v>
      </c>
      <c r="F16" s="15">
        <f>+B11/F14*F15</f>
        <v>0</v>
      </c>
      <c r="G16" s="15">
        <f>+B11/G14*G15</f>
        <v>0</v>
      </c>
      <c r="H16" s="15">
        <f>+B11/H14*H15</f>
        <v>0</v>
      </c>
      <c r="I16" s="15">
        <f>+B11/I14*I15</f>
        <v>0</v>
      </c>
      <c r="J16" s="15">
        <f>+B11/J14*J15</f>
        <v>0</v>
      </c>
      <c r="K16" s="15">
        <f>+B11/K14*K15</f>
        <v>0</v>
      </c>
      <c r="L16" s="15">
        <f>+B11/L14*L15</f>
        <v>0</v>
      </c>
      <c r="M16" s="15">
        <f>+B11/M14*M15</f>
        <v>0</v>
      </c>
      <c r="N16" s="1" t="s">
        <v>22</v>
      </c>
    </row>
    <row r="17" spans="1:13" ht="11.25" customHeight="1" x14ac:dyDescent="0.45">
      <c r="A17" s="9"/>
      <c r="B17" s="9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9.5" x14ac:dyDescent="0.45">
      <c r="A18" s="16" t="s">
        <v>18</v>
      </c>
      <c r="B18" s="17">
        <f>SUM(B16:M16)</f>
        <v>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24" spans="1:13" x14ac:dyDescent="0.25">
      <c r="C24" s="1" t="s">
        <v>22</v>
      </c>
    </row>
  </sheetData>
  <pageMargins left="0.7" right="0.7" top="0.75" bottom="0.75" header="0.3" footer="0.3"/>
  <pageSetup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9"/>
  <sheetViews>
    <sheetView showGridLines="0" workbookViewId="0"/>
  </sheetViews>
  <sheetFormatPr defaultColWidth="11.42578125" defaultRowHeight="15" x14ac:dyDescent="0.25"/>
  <cols>
    <col min="1" max="1" width="1.85546875" customWidth="1"/>
  </cols>
  <sheetData>
    <row r="2" spans="2:11" ht="30.75" x14ac:dyDescent="0.7">
      <c r="B2" s="21" t="s">
        <v>25</v>
      </c>
      <c r="C2" s="22"/>
      <c r="D2" s="22"/>
      <c r="E2" s="22"/>
      <c r="F2" s="22"/>
      <c r="G2" s="22"/>
      <c r="H2" s="22"/>
      <c r="I2" s="22"/>
      <c r="J2" s="22"/>
      <c r="K2" s="23"/>
    </row>
    <row r="3" spans="2:11" ht="6" customHeight="1" x14ac:dyDescent="0.25">
      <c r="B3" s="18"/>
    </row>
    <row r="4" spans="2:11" ht="24" x14ac:dyDescent="0.25">
      <c r="B4" s="19" t="s">
        <v>26</v>
      </c>
    </row>
    <row r="5" spans="2:11" ht="24" x14ac:dyDescent="0.25">
      <c r="B5" s="19" t="s">
        <v>27</v>
      </c>
    </row>
    <row r="6" spans="2:11" ht="24" x14ac:dyDescent="0.25">
      <c r="B6" s="19" t="s">
        <v>28</v>
      </c>
    </row>
    <row r="7" spans="2:11" ht="24" x14ac:dyDescent="0.25">
      <c r="B7" s="19" t="s">
        <v>29</v>
      </c>
    </row>
    <row r="8" spans="2:11" ht="9.75" customHeight="1" x14ac:dyDescent="0.25">
      <c r="B8" s="18"/>
    </row>
    <row r="9" spans="2:11" ht="24" x14ac:dyDescent="0.25">
      <c r="B9" s="24" t="s">
        <v>30</v>
      </c>
      <c r="C9" s="24"/>
      <c r="D9" s="24"/>
      <c r="E9" s="24"/>
      <c r="F9" s="24"/>
      <c r="G9" s="24"/>
      <c r="H9" s="24"/>
      <c r="I9" s="24"/>
      <c r="J9" s="24"/>
      <c r="K9" s="24"/>
    </row>
  </sheetData>
  <mergeCells count="2">
    <mergeCell ref="B2:K2"/>
    <mergeCell ref="B9:K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 Calculator</vt:lpstr>
      <vt:lpstr>Instructions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Jarvis Miller</dc:creator>
  <cp:lastModifiedBy>Nikki B Mottley</cp:lastModifiedBy>
  <dcterms:created xsi:type="dcterms:W3CDTF">2019-04-04T19:11:18Z</dcterms:created>
  <dcterms:modified xsi:type="dcterms:W3CDTF">2023-04-12T12:19:57Z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